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WBF\Desktop\"/>
    </mc:Choice>
  </mc:AlternateContent>
  <bookViews>
    <workbookView xWindow="0" yWindow="0" windowWidth="19200" windowHeight="7310"/>
  </bookViews>
  <sheets>
    <sheet name="Результати 1st Indoor Triathlon" sheetId="1" r:id="rId1"/>
    <sheet name="Чоловіки" sheetId="2" r:id="rId2"/>
    <sheet name="Дівчата" sheetId="3" r:id="rId3"/>
    <sheet name="Естафета" sheetId="4" r:id="rId4"/>
  </sheets>
  <definedNames>
    <definedName name="_xlnm._FilterDatabase" localSheetId="0" hidden="1">'Результати 1st Indoor Triathlon'!$B$2:$K$26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3" i="1"/>
  <c r="K4" i="1"/>
  <c r="K5" i="1"/>
  <c r="K6" i="1"/>
  <c r="K7" i="1"/>
  <c r="K8" i="1"/>
  <c r="K9" i="1"/>
  <c r="K10" i="1"/>
  <c r="K11" i="1"/>
  <c r="K12" i="1"/>
  <c r="K13" i="1"/>
  <c r="K15" i="1"/>
  <c r="K16" i="1"/>
  <c r="K17" i="1"/>
  <c r="K18" i="1"/>
  <c r="K19" i="1"/>
  <c r="K20" i="1"/>
  <c r="K21" i="1"/>
  <c r="K22" i="1"/>
  <c r="K23" i="1"/>
  <c r="K24" i="1"/>
  <c r="K25" i="1"/>
  <c r="K26" i="1"/>
</calcChain>
</file>

<file path=xl/sharedStrings.xml><?xml version="1.0" encoding="utf-8"?>
<sst xmlns="http://schemas.openxmlformats.org/spreadsheetml/2006/main" count="191" uniqueCount="62">
  <si>
    <t>Київ</t>
  </si>
  <si>
    <t>Ч</t>
  </si>
  <si>
    <t>Удовиченко Володимир</t>
  </si>
  <si>
    <t>SilaVoli</t>
  </si>
  <si>
    <t>Киев</t>
  </si>
  <si>
    <t>Ж</t>
  </si>
  <si>
    <t>Сердюк Катерина</t>
  </si>
  <si>
    <t>Иванов Андрей</t>
  </si>
  <si>
    <t>МЖК-БУД</t>
  </si>
  <si>
    <t>Біла Церква</t>
  </si>
  <si>
    <t>Яровий Євген</t>
  </si>
  <si>
    <t>Без участия в каком либо клубе!</t>
  </si>
  <si>
    <t>Хлівнюк В'ячеслав</t>
  </si>
  <si>
    <t>Львів</t>
  </si>
  <si>
    <t>Сірооченко Азіза</t>
  </si>
  <si>
    <t>Team404</t>
  </si>
  <si>
    <t>Михалевич Олег</t>
  </si>
  <si>
    <t>Продан Влад</t>
  </si>
  <si>
    <t>Шабельник Ольга</t>
  </si>
  <si>
    <t>Ирпень смт Ворзель</t>
  </si>
  <si>
    <t>Майоров Павло</t>
  </si>
  <si>
    <t>Тернопіль</t>
  </si>
  <si>
    <t>Лола Ольга</t>
  </si>
  <si>
    <t>Гузик Оксана</t>
  </si>
  <si>
    <t>Fizmat</t>
  </si>
  <si>
    <t>Король-Хома Катерина</t>
  </si>
  <si>
    <t>Волинець Віталій</t>
  </si>
  <si>
    <t>Безуглий Владислав</t>
  </si>
  <si>
    <t>Sportlife теремки</t>
  </si>
  <si>
    <t>Ligun Andrey</t>
  </si>
  <si>
    <t>Live.Love</t>
  </si>
  <si>
    <t>Борт Олександр</t>
  </si>
  <si>
    <t>L</t>
  </si>
  <si>
    <t>Харьков</t>
  </si>
  <si>
    <t>Куксюк Анатолий</t>
  </si>
  <si>
    <t>Осадчий Олексій</t>
  </si>
  <si>
    <t>Естафета</t>
  </si>
  <si>
    <t>OPG</t>
  </si>
  <si>
    <t>Новомосковск</t>
  </si>
  <si>
    <t>Колоярцев Игорь</t>
  </si>
  <si>
    <t>Пелех Андрій</t>
  </si>
  <si>
    <t>Medal Hunters</t>
  </si>
  <si>
    <t>EnergoAtomRun</t>
  </si>
  <si>
    <t>Поліщук Олег</t>
  </si>
  <si>
    <t>Разом</t>
  </si>
  <si>
    <t>Біговий етап, м.</t>
  </si>
  <si>
    <t>Велосипедний етап, м.</t>
  </si>
  <si>
    <t>Плавальний етап, метрів</t>
  </si>
  <si>
    <t>Команда</t>
  </si>
  <si>
    <t>Місто</t>
  </si>
  <si>
    <t>РН</t>
  </si>
  <si>
    <t>Стать</t>
  </si>
  <si>
    <t>ПІБ</t>
  </si>
  <si>
    <t>Стартовий номер</t>
  </si>
  <si>
    <t>Місце</t>
  </si>
  <si>
    <t>-</t>
  </si>
  <si>
    <t>Разом, м.</t>
  </si>
  <si>
    <t>Плавальний етап, м.</t>
  </si>
  <si>
    <t>Атлет</t>
  </si>
  <si>
    <t>Рік народження</t>
  </si>
  <si>
    <t>Едвард</t>
  </si>
  <si>
    <t>SylaVoli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</si>
</sst>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₴_-;\-* #,##0.00_₴_-;_-* &quot;-&quot;??_₴_-;_-@_-"/>
    <numFmt numFmtId="164" formatCode="_-* #,##0_₴_-;\-* #,##0_₴_-;_-* &quot;-&quot;??_₴_-;_-@_-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2" borderId="1" xfId="0" applyFill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164" fontId="0" fillId="3" borderId="1" xfId="1" applyNumberFormat="1" applyFont="1" applyFill="1" applyBorder="1"/>
    <xf numFmtId="0" fontId="2" fillId="3" borderId="1" xfId="0" applyFont="1" applyFill="1" applyBorder="1"/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43" fontId="0" fillId="3" borderId="1" xfId="1" applyFont="1" applyFill="1" applyBorder="1"/>
    <xf numFmtId="0" fontId="2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4" borderId="1" xfId="0" applyFont="1" applyFill="1" applyBorder="1"/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left" wrapText="1"/>
    </xf>
    <xf numFmtId="164" fontId="0" fillId="4" borderId="1" xfId="1" applyNumberFormat="1" applyFont="1" applyFill="1" applyBorder="1"/>
    <xf numFmtId="43" fontId="0" fillId="4" borderId="1" xfId="1" applyFont="1" applyFill="1" applyBorder="1"/>
    <xf numFmtId="0" fontId="0" fillId="4" borderId="1" xfId="0" applyFill="1" applyBorder="1"/>
    <xf numFmtId="0" fontId="2" fillId="5" borderId="1" xfId="0" applyFont="1" applyFill="1" applyBorder="1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43" fontId="0" fillId="5" borderId="1" xfId="1" applyFont="1" applyFill="1" applyBorder="1"/>
    <xf numFmtId="164" fontId="0" fillId="5" borderId="1" xfId="1" applyNumberFormat="1" applyFont="1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abSelected="1" workbookViewId="0">
      <selection activeCell="G16" sqref="G16"/>
    </sheetView>
  </sheetViews>
  <sheetFormatPr defaultRowHeight="14.5" x14ac:dyDescent="0.35"/>
  <cols>
    <col min="1" max="1" width="4.6328125" customWidth="1"/>
    <col min="2" max="2" width="10" customWidth="1"/>
    <col min="3" max="3" width="20.54296875" customWidth="1"/>
    <col min="4" max="4" width="8.7265625" customWidth="1"/>
    <col min="5" max="5" width="5.453125" bestFit="1" customWidth="1"/>
    <col min="6" max="6" width="18.26953125" bestFit="1" customWidth="1"/>
    <col min="7" max="7" width="15.6328125" bestFit="1" customWidth="1"/>
    <col min="8" max="10" width="17.36328125" customWidth="1"/>
    <col min="11" max="11" width="10.90625" customWidth="1"/>
  </cols>
  <sheetData>
    <row r="2" spans="2:12" ht="29" x14ac:dyDescent="0.35">
      <c r="B2" s="2" t="s">
        <v>53</v>
      </c>
      <c r="C2" s="2" t="s">
        <v>58</v>
      </c>
      <c r="D2" s="3" t="s">
        <v>51</v>
      </c>
      <c r="E2" s="3" t="s">
        <v>50</v>
      </c>
      <c r="F2" s="3" t="s">
        <v>49</v>
      </c>
      <c r="G2" s="2" t="s">
        <v>48</v>
      </c>
      <c r="H2" s="4" t="s">
        <v>57</v>
      </c>
      <c r="I2" s="4" t="s">
        <v>46</v>
      </c>
      <c r="J2" s="4" t="s">
        <v>45</v>
      </c>
      <c r="K2" s="4" t="s">
        <v>44</v>
      </c>
      <c r="L2" s="11" t="s">
        <v>54</v>
      </c>
    </row>
    <row r="3" spans="2:12" x14ac:dyDescent="0.35">
      <c r="B3" s="14">
        <v>2</v>
      </c>
      <c r="C3" s="15" t="s">
        <v>43</v>
      </c>
      <c r="D3" s="16" t="s">
        <v>1</v>
      </c>
      <c r="E3" s="16">
        <v>1975</v>
      </c>
      <c r="F3" s="16" t="s">
        <v>0</v>
      </c>
      <c r="G3" s="17" t="s">
        <v>42</v>
      </c>
      <c r="H3" s="18">
        <v>550</v>
      </c>
      <c r="I3" s="18">
        <v>29421</v>
      </c>
      <c r="J3" s="18">
        <v>4240</v>
      </c>
      <c r="K3" s="18">
        <f t="shared" ref="K3:K26" si="0">SUM(H3:J3)</f>
        <v>34211</v>
      </c>
      <c r="L3" s="18">
        <v>1</v>
      </c>
    </row>
    <row r="4" spans="2:12" x14ac:dyDescent="0.35">
      <c r="B4" s="21">
        <v>101</v>
      </c>
      <c r="C4" s="22" t="s">
        <v>41</v>
      </c>
      <c r="D4" s="23" t="s">
        <v>36</v>
      </c>
      <c r="E4" s="23">
        <v>1991</v>
      </c>
      <c r="F4" s="23" t="s">
        <v>0</v>
      </c>
      <c r="G4" s="22" t="s">
        <v>41</v>
      </c>
      <c r="H4" s="24">
        <v>1925</v>
      </c>
      <c r="I4" s="24">
        <v>25562</v>
      </c>
      <c r="J4" s="24">
        <v>6360</v>
      </c>
      <c r="K4" s="24">
        <f t="shared" si="0"/>
        <v>33847</v>
      </c>
      <c r="L4" s="25">
        <v>1</v>
      </c>
    </row>
    <row r="5" spans="2:12" x14ac:dyDescent="0.35">
      <c r="B5" s="14">
        <v>5</v>
      </c>
      <c r="C5" s="15" t="s">
        <v>40</v>
      </c>
      <c r="D5" s="16" t="s">
        <v>1</v>
      </c>
      <c r="E5" s="16">
        <v>1984</v>
      </c>
      <c r="F5" s="16" t="s">
        <v>21</v>
      </c>
      <c r="G5" s="17"/>
      <c r="H5" s="18">
        <v>525</v>
      </c>
      <c r="I5" s="18">
        <v>27573</v>
      </c>
      <c r="J5" s="18">
        <v>5460</v>
      </c>
      <c r="K5" s="18">
        <f t="shared" si="0"/>
        <v>33558</v>
      </c>
      <c r="L5" s="18">
        <v>2</v>
      </c>
    </row>
    <row r="6" spans="2:12" x14ac:dyDescent="0.35">
      <c r="B6" s="14">
        <v>13</v>
      </c>
      <c r="C6" s="15" t="s">
        <v>39</v>
      </c>
      <c r="D6" s="16" t="s">
        <v>1</v>
      </c>
      <c r="E6" s="16">
        <v>1981</v>
      </c>
      <c r="F6" s="16" t="s">
        <v>38</v>
      </c>
      <c r="G6" s="17"/>
      <c r="H6" s="18">
        <v>550</v>
      </c>
      <c r="I6" s="18">
        <v>27569</v>
      </c>
      <c r="J6" s="18">
        <v>5170</v>
      </c>
      <c r="K6" s="18">
        <f t="shared" si="0"/>
        <v>33289</v>
      </c>
      <c r="L6" s="18">
        <v>3</v>
      </c>
    </row>
    <row r="7" spans="2:12" x14ac:dyDescent="0.35">
      <c r="B7" s="21">
        <v>102</v>
      </c>
      <c r="C7" s="22" t="s">
        <v>37</v>
      </c>
      <c r="D7" s="23" t="s">
        <v>36</v>
      </c>
      <c r="E7" s="23">
        <v>1980</v>
      </c>
      <c r="F7" s="23" t="s">
        <v>0</v>
      </c>
      <c r="G7" s="22"/>
      <c r="H7" s="24">
        <v>1450</v>
      </c>
      <c r="I7" s="24">
        <v>25124</v>
      </c>
      <c r="J7" s="24">
        <v>6305</v>
      </c>
      <c r="K7" s="24">
        <f t="shared" si="0"/>
        <v>32879</v>
      </c>
      <c r="L7" s="25">
        <v>2</v>
      </c>
    </row>
    <row r="8" spans="2:12" x14ac:dyDescent="0.35">
      <c r="B8" s="14">
        <v>1</v>
      </c>
      <c r="C8" s="15" t="s">
        <v>35</v>
      </c>
      <c r="D8" s="16" t="s">
        <v>1</v>
      </c>
      <c r="E8" s="16">
        <v>1975</v>
      </c>
      <c r="F8" s="16" t="s">
        <v>0</v>
      </c>
      <c r="G8" s="17"/>
      <c r="H8" s="18">
        <v>425</v>
      </c>
      <c r="I8" s="18">
        <v>27571</v>
      </c>
      <c r="J8" s="18">
        <v>4720</v>
      </c>
      <c r="K8" s="18">
        <f t="shared" si="0"/>
        <v>32716</v>
      </c>
      <c r="L8" s="18">
        <v>4</v>
      </c>
    </row>
    <row r="9" spans="2:12" x14ac:dyDescent="0.35">
      <c r="B9" s="14">
        <v>17</v>
      </c>
      <c r="C9" s="15" t="s">
        <v>34</v>
      </c>
      <c r="D9" s="16" t="s">
        <v>1</v>
      </c>
      <c r="E9" s="16">
        <v>1980</v>
      </c>
      <c r="F9" s="16" t="s">
        <v>33</v>
      </c>
      <c r="G9" s="17" t="s">
        <v>32</v>
      </c>
      <c r="H9" s="18">
        <v>525</v>
      </c>
      <c r="I9" s="18">
        <v>26575</v>
      </c>
      <c r="J9" s="18">
        <v>4920</v>
      </c>
      <c r="K9" s="18">
        <f t="shared" si="0"/>
        <v>32020</v>
      </c>
      <c r="L9" s="18">
        <v>5</v>
      </c>
    </row>
    <row r="10" spans="2:12" x14ac:dyDescent="0.35">
      <c r="B10" s="14">
        <v>14</v>
      </c>
      <c r="C10" s="15" t="s">
        <v>31</v>
      </c>
      <c r="D10" s="16" t="s">
        <v>1</v>
      </c>
      <c r="E10" s="16">
        <v>1986</v>
      </c>
      <c r="F10" s="16" t="s">
        <v>0</v>
      </c>
      <c r="G10" s="17" t="s">
        <v>30</v>
      </c>
      <c r="H10" s="18">
        <v>550</v>
      </c>
      <c r="I10" s="18">
        <v>26445</v>
      </c>
      <c r="J10" s="18">
        <v>3980</v>
      </c>
      <c r="K10" s="18">
        <f t="shared" si="0"/>
        <v>30975</v>
      </c>
      <c r="L10" s="18">
        <v>6</v>
      </c>
    </row>
    <row r="11" spans="2:12" x14ac:dyDescent="0.35">
      <c r="B11" s="14">
        <v>10</v>
      </c>
      <c r="C11" s="15" t="s">
        <v>29</v>
      </c>
      <c r="D11" s="16" t="s">
        <v>1</v>
      </c>
      <c r="E11" s="16">
        <v>1982</v>
      </c>
      <c r="F11" s="16" t="s">
        <v>4</v>
      </c>
      <c r="G11" s="17" t="s">
        <v>28</v>
      </c>
      <c r="H11" s="18">
        <v>550</v>
      </c>
      <c r="I11" s="18">
        <v>25409</v>
      </c>
      <c r="J11" s="18">
        <v>4220</v>
      </c>
      <c r="K11" s="18">
        <f t="shared" si="0"/>
        <v>30179</v>
      </c>
      <c r="L11" s="18">
        <v>7</v>
      </c>
    </row>
    <row r="12" spans="2:12" x14ac:dyDescent="0.35">
      <c r="B12" s="14">
        <v>11</v>
      </c>
      <c r="C12" s="15" t="s">
        <v>27</v>
      </c>
      <c r="D12" s="16" t="s">
        <v>1</v>
      </c>
      <c r="E12" s="16">
        <v>1988</v>
      </c>
      <c r="F12" s="16" t="s">
        <v>0</v>
      </c>
      <c r="G12" s="17"/>
      <c r="H12" s="18">
        <v>400</v>
      </c>
      <c r="I12" s="18">
        <v>25294</v>
      </c>
      <c r="J12" s="18">
        <v>4160</v>
      </c>
      <c r="K12" s="18">
        <f t="shared" si="0"/>
        <v>29854</v>
      </c>
      <c r="L12" s="18">
        <v>8</v>
      </c>
    </row>
    <row r="13" spans="2:12" x14ac:dyDescent="0.35">
      <c r="B13" s="14">
        <v>9</v>
      </c>
      <c r="C13" s="15" t="s">
        <v>26</v>
      </c>
      <c r="D13" s="16" t="s">
        <v>1</v>
      </c>
      <c r="E13" s="16">
        <v>1984</v>
      </c>
      <c r="F13" s="16" t="s">
        <v>21</v>
      </c>
      <c r="G13" s="17"/>
      <c r="H13" s="18">
        <v>700</v>
      </c>
      <c r="I13" s="18">
        <v>23249</v>
      </c>
      <c r="J13" s="18">
        <v>5700</v>
      </c>
      <c r="K13" s="18">
        <f t="shared" si="0"/>
        <v>29649</v>
      </c>
      <c r="L13" s="18">
        <v>9</v>
      </c>
    </row>
    <row r="14" spans="2:12" ht="29" x14ac:dyDescent="0.35">
      <c r="B14" s="6">
        <v>21</v>
      </c>
      <c r="C14" s="7" t="s">
        <v>25</v>
      </c>
      <c r="D14" s="8" t="s">
        <v>5</v>
      </c>
      <c r="E14" s="8">
        <v>1991</v>
      </c>
      <c r="F14" s="8" t="s">
        <v>0</v>
      </c>
      <c r="G14" s="9" t="s">
        <v>24</v>
      </c>
      <c r="H14" s="10">
        <v>400</v>
      </c>
      <c r="I14" s="10">
        <v>25080</v>
      </c>
      <c r="J14" s="10">
        <v>3680</v>
      </c>
      <c r="K14" s="10">
        <f t="shared" si="0"/>
        <v>29160</v>
      </c>
      <c r="L14" s="5">
        <v>1</v>
      </c>
    </row>
    <row r="15" spans="2:12" x14ac:dyDescent="0.35">
      <c r="B15" s="6">
        <v>8</v>
      </c>
      <c r="C15" s="7" t="s">
        <v>23</v>
      </c>
      <c r="D15" s="8" t="s">
        <v>5</v>
      </c>
      <c r="E15" s="8">
        <v>1981</v>
      </c>
      <c r="F15" s="8" t="s">
        <v>0</v>
      </c>
      <c r="G15" s="9"/>
      <c r="H15" s="10">
        <v>400</v>
      </c>
      <c r="I15" s="10">
        <v>24795</v>
      </c>
      <c r="J15" s="10">
        <v>3520</v>
      </c>
      <c r="K15" s="10">
        <f t="shared" si="0"/>
        <v>28715</v>
      </c>
      <c r="L15" s="5">
        <v>2</v>
      </c>
    </row>
    <row r="16" spans="2:12" x14ac:dyDescent="0.35">
      <c r="B16" s="6">
        <v>4</v>
      </c>
      <c r="C16" s="7" t="s">
        <v>22</v>
      </c>
      <c r="D16" s="8" t="s">
        <v>5</v>
      </c>
      <c r="E16" s="8">
        <v>1983</v>
      </c>
      <c r="F16" s="8" t="s">
        <v>21</v>
      </c>
      <c r="G16" s="9"/>
      <c r="H16" s="10">
        <v>525</v>
      </c>
      <c r="I16" s="10">
        <v>23421</v>
      </c>
      <c r="J16" s="10">
        <v>4530</v>
      </c>
      <c r="K16" s="10">
        <f t="shared" si="0"/>
        <v>28476</v>
      </c>
      <c r="L16" s="5">
        <v>3</v>
      </c>
    </row>
    <row r="17" spans="2:12" x14ac:dyDescent="0.35">
      <c r="B17" s="14">
        <v>15</v>
      </c>
      <c r="C17" s="15" t="s">
        <v>20</v>
      </c>
      <c r="D17" s="16" t="s">
        <v>1</v>
      </c>
      <c r="E17" s="16">
        <v>1983</v>
      </c>
      <c r="F17" s="16" t="s">
        <v>19</v>
      </c>
      <c r="G17" s="17"/>
      <c r="H17" s="18">
        <v>500</v>
      </c>
      <c r="I17" s="18">
        <v>23771</v>
      </c>
      <c r="J17" s="18">
        <v>4190</v>
      </c>
      <c r="K17" s="18">
        <f t="shared" si="0"/>
        <v>28461</v>
      </c>
      <c r="L17" s="18">
        <v>10</v>
      </c>
    </row>
    <row r="18" spans="2:12" x14ac:dyDescent="0.35">
      <c r="B18" s="6">
        <v>7</v>
      </c>
      <c r="C18" s="7" t="s">
        <v>18</v>
      </c>
      <c r="D18" s="8" t="s">
        <v>5</v>
      </c>
      <c r="E18" s="8">
        <v>1976</v>
      </c>
      <c r="F18" s="8" t="s">
        <v>0</v>
      </c>
      <c r="G18" s="9"/>
      <c r="H18" s="10">
        <v>325</v>
      </c>
      <c r="I18" s="10">
        <v>23714</v>
      </c>
      <c r="J18" s="10">
        <v>3330</v>
      </c>
      <c r="K18" s="10">
        <f t="shared" si="0"/>
        <v>27369</v>
      </c>
      <c r="L18" s="5">
        <v>4</v>
      </c>
    </row>
    <row r="19" spans="2:12" x14ac:dyDescent="0.35">
      <c r="B19" s="14">
        <v>22</v>
      </c>
      <c r="C19" s="15" t="s">
        <v>17</v>
      </c>
      <c r="D19" s="16" t="s">
        <v>1</v>
      </c>
      <c r="E19" s="16"/>
      <c r="F19" s="16" t="s">
        <v>0</v>
      </c>
      <c r="G19" s="17"/>
      <c r="H19" s="18">
        <v>350</v>
      </c>
      <c r="I19" s="18">
        <v>22013</v>
      </c>
      <c r="J19" s="18">
        <v>4300</v>
      </c>
      <c r="K19" s="18">
        <f t="shared" si="0"/>
        <v>26663</v>
      </c>
      <c r="L19" s="18">
        <v>11</v>
      </c>
    </row>
    <row r="20" spans="2:12" x14ac:dyDescent="0.35">
      <c r="B20" s="14">
        <v>18</v>
      </c>
      <c r="C20" s="15" t="s">
        <v>16</v>
      </c>
      <c r="D20" s="16" t="s">
        <v>1</v>
      </c>
      <c r="E20" s="16">
        <v>1999</v>
      </c>
      <c r="F20" s="16" t="s">
        <v>4</v>
      </c>
      <c r="G20" s="17" t="s">
        <v>15</v>
      </c>
      <c r="H20" s="18">
        <v>500</v>
      </c>
      <c r="I20" s="18">
        <v>21889</v>
      </c>
      <c r="J20" s="18">
        <v>3990</v>
      </c>
      <c r="K20" s="18">
        <f t="shared" si="0"/>
        <v>26379</v>
      </c>
      <c r="L20" s="18">
        <v>12</v>
      </c>
    </row>
    <row r="21" spans="2:12" x14ac:dyDescent="0.35">
      <c r="B21" s="6">
        <v>6</v>
      </c>
      <c r="C21" s="7" t="s">
        <v>14</v>
      </c>
      <c r="D21" s="8" t="s">
        <v>5</v>
      </c>
      <c r="E21" s="8">
        <v>1993</v>
      </c>
      <c r="F21" s="8" t="s">
        <v>13</v>
      </c>
      <c r="G21" s="9"/>
      <c r="H21" s="10">
        <v>375</v>
      </c>
      <c r="I21" s="10">
        <v>21722</v>
      </c>
      <c r="J21" s="10">
        <v>3460</v>
      </c>
      <c r="K21" s="10">
        <f t="shared" si="0"/>
        <v>25557</v>
      </c>
      <c r="L21" s="5">
        <v>5</v>
      </c>
    </row>
    <row r="22" spans="2:12" ht="43.5" x14ac:dyDescent="0.35">
      <c r="B22" s="14">
        <v>16</v>
      </c>
      <c r="C22" s="15" t="s">
        <v>12</v>
      </c>
      <c r="D22" s="16" t="s">
        <v>1</v>
      </c>
      <c r="E22" s="16">
        <v>1988</v>
      </c>
      <c r="F22" s="16" t="s">
        <v>4</v>
      </c>
      <c r="G22" s="17" t="s">
        <v>11</v>
      </c>
      <c r="H22" s="18">
        <v>375</v>
      </c>
      <c r="I22" s="18">
        <v>19712</v>
      </c>
      <c r="J22" s="18">
        <v>4610</v>
      </c>
      <c r="K22" s="18">
        <f t="shared" si="0"/>
        <v>24697</v>
      </c>
      <c r="L22" s="18">
        <v>13</v>
      </c>
    </row>
    <row r="23" spans="2:12" x14ac:dyDescent="0.35">
      <c r="B23" s="14">
        <v>12</v>
      </c>
      <c r="C23" s="15" t="s">
        <v>10</v>
      </c>
      <c r="D23" s="16" t="s">
        <v>1</v>
      </c>
      <c r="E23" s="16">
        <v>1988</v>
      </c>
      <c r="F23" s="16" t="s">
        <v>9</v>
      </c>
      <c r="G23" s="17" t="s">
        <v>8</v>
      </c>
      <c r="H23" s="18">
        <v>500</v>
      </c>
      <c r="I23" s="18">
        <v>20706</v>
      </c>
      <c r="J23" s="18">
        <v>3430</v>
      </c>
      <c r="K23" s="18">
        <f t="shared" si="0"/>
        <v>24636</v>
      </c>
      <c r="L23" s="18">
        <v>14</v>
      </c>
    </row>
    <row r="24" spans="2:12" x14ac:dyDescent="0.35">
      <c r="B24" s="14">
        <v>19</v>
      </c>
      <c r="C24" s="15" t="s">
        <v>7</v>
      </c>
      <c r="D24" s="16" t="s">
        <v>1</v>
      </c>
      <c r="E24" s="16">
        <v>1980</v>
      </c>
      <c r="F24" s="16" t="s">
        <v>4</v>
      </c>
      <c r="G24" s="17" t="s">
        <v>3</v>
      </c>
      <c r="H24" s="18">
        <v>375</v>
      </c>
      <c r="I24" s="18">
        <v>20394</v>
      </c>
      <c r="J24" s="18">
        <v>2540</v>
      </c>
      <c r="K24" s="18">
        <f t="shared" si="0"/>
        <v>23309</v>
      </c>
      <c r="L24" s="18">
        <v>15</v>
      </c>
    </row>
    <row r="25" spans="2:12" x14ac:dyDescent="0.35">
      <c r="B25" s="6">
        <v>20</v>
      </c>
      <c r="C25" s="7" t="s">
        <v>6</v>
      </c>
      <c r="D25" s="8" t="s">
        <v>5</v>
      </c>
      <c r="E25" s="8">
        <v>202</v>
      </c>
      <c r="F25" s="8" t="s">
        <v>4</v>
      </c>
      <c r="G25" s="9" t="s">
        <v>61</v>
      </c>
      <c r="H25" s="10">
        <v>350</v>
      </c>
      <c r="I25" s="10">
        <v>19906</v>
      </c>
      <c r="J25" s="10">
        <v>2680</v>
      </c>
      <c r="K25" s="10">
        <f t="shared" si="0"/>
        <v>22936</v>
      </c>
      <c r="L25" s="5">
        <v>6</v>
      </c>
    </row>
    <row r="26" spans="2:12" ht="29" x14ac:dyDescent="0.35">
      <c r="B26" s="14">
        <v>3</v>
      </c>
      <c r="C26" s="15" t="s">
        <v>2</v>
      </c>
      <c r="D26" s="16" t="s">
        <v>1</v>
      </c>
      <c r="E26" s="16">
        <v>1984</v>
      </c>
      <c r="F26" s="16" t="s">
        <v>0</v>
      </c>
      <c r="G26" s="17"/>
      <c r="H26" s="19">
        <v>0</v>
      </c>
      <c r="I26" s="19">
        <v>0</v>
      </c>
      <c r="J26" s="19">
        <v>0</v>
      </c>
      <c r="K26" s="19">
        <f t="shared" si="0"/>
        <v>0</v>
      </c>
      <c r="L26" s="20" t="s">
        <v>55</v>
      </c>
    </row>
    <row r="29" spans="2:12" x14ac:dyDescent="0.35">
      <c r="G29" s="1"/>
    </row>
  </sheetData>
  <autoFilter ref="B2:K26">
    <sortState ref="B3:K26">
      <sortCondition descending="1" ref="K2:K2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K18"/>
  <sheetViews>
    <sheetView workbookViewId="0">
      <selection activeCell="F20" sqref="F20"/>
    </sheetView>
  </sheetViews>
  <sheetFormatPr defaultRowHeight="14.5" x14ac:dyDescent="0.35"/>
  <cols>
    <col min="2" max="2" width="9.81640625" customWidth="1"/>
    <col min="3" max="3" width="21.90625" bestFit="1" customWidth="1"/>
    <col min="4" max="4" width="12.36328125" customWidth="1"/>
    <col min="5" max="5" width="18.26953125" bestFit="1" customWidth="1"/>
    <col min="6" max="6" width="28.90625" bestFit="1" customWidth="1"/>
    <col min="7" max="7" width="11.26953125" customWidth="1"/>
    <col min="8" max="8" width="13.81640625" customWidth="1"/>
    <col min="9" max="9" width="8.08984375" customWidth="1"/>
  </cols>
  <sheetData>
    <row r="2" spans="2:11" ht="29" x14ac:dyDescent="0.35">
      <c r="B2" s="13" t="s">
        <v>53</v>
      </c>
      <c r="C2" s="13" t="s">
        <v>58</v>
      </c>
      <c r="D2" s="13" t="s">
        <v>59</v>
      </c>
      <c r="E2" s="13" t="s">
        <v>49</v>
      </c>
      <c r="F2" s="13" t="s">
        <v>48</v>
      </c>
      <c r="G2" s="13" t="s">
        <v>57</v>
      </c>
      <c r="H2" s="13" t="s">
        <v>46</v>
      </c>
      <c r="I2" s="13" t="s">
        <v>45</v>
      </c>
      <c r="J2" s="13" t="s">
        <v>56</v>
      </c>
      <c r="K2" s="13" t="s">
        <v>54</v>
      </c>
    </row>
    <row r="3" spans="2:11" x14ac:dyDescent="0.35">
      <c r="B3" s="12">
        <v>2</v>
      </c>
      <c r="C3" s="12" t="s">
        <v>43</v>
      </c>
      <c r="D3" s="12">
        <v>1975</v>
      </c>
      <c r="E3" s="12" t="s">
        <v>0</v>
      </c>
      <c r="F3" s="12" t="s">
        <v>42</v>
      </c>
      <c r="G3" s="12">
        <v>550</v>
      </c>
      <c r="H3" s="12">
        <v>29421</v>
      </c>
      <c r="I3" s="12">
        <v>4240</v>
      </c>
      <c r="J3" s="12">
        <v>34211</v>
      </c>
      <c r="K3" s="12">
        <v>1</v>
      </c>
    </row>
    <row r="4" spans="2:11" x14ac:dyDescent="0.35">
      <c r="B4" s="12">
        <v>5</v>
      </c>
      <c r="C4" s="12" t="s">
        <v>40</v>
      </c>
      <c r="D4" s="12">
        <v>1984</v>
      </c>
      <c r="E4" s="12" t="s">
        <v>21</v>
      </c>
      <c r="F4" s="12"/>
      <c r="G4" s="12">
        <v>525</v>
      </c>
      <c r="H4" s="12">
        <v>27573</v>
      </c>
      <c r="I4" s="12">
        <v>5460</v>
      </c>
      <c r="J4" s="12">
        <v>33558</v>
      </c>
      <c r="K4" s="12">
        <v>2</v>
      </c>
    </row>
    <row r="5" spans="2:11" x14ac:dyDescent="0.35">
      <c r="B5" s="12">
        <v>13</v>
      </c>
      <c r="C5" s="12" t="s">
        <v>39</v>
      </c>
      <c r="D5" s="12">
        <v>1981</v>
      </c>
      <c r="E5" s="12" t="s">
        <v>38</v>
      </c>
      <c r="F5" s="12"/>
      <c r="G5" s="12">
        <v>550</v>
      </c>
      <c r="H5" s="12">
        <v>27569</v>
      </c>
      <c r="I5" s="12">
        <v>5170</v>
      </c>
      <c r="J5" s="12">
        <v>33289</v>
      </c>
      <c r="K5" s="12">
        <v>3</v>
      </c>
    </row>
    <row r="6" spans="2:11" x14ac:dyDescent="0.35">
      <c r="B6" s="12">
        <v>1</v>
      </c>
      <c r="C6" s="12" t="s">
        <v>35</v>
      </c>
      <c r="D6" s="12">
        <v>1975</v>
      </c>
      <c r="E6" s="12" t="s">
        <v>0</v>
      </c>
      <c r="F6" s="12"/>
      <c r="G6" s="12">
        <v>425</v>
      </c>
      <c r="H6" s="12">
        <v>27571</v>
      </c>
      <c r="I6" s="12">
        <v>4720</v>
      </c>
      <c r="J6" s="12">
        <v>32716</v>
      </c>
      <c r="K6" s="12">
        <v>4</v>
      </c>
    </row>
    <row r="7" spans="2:11" x14ac:dyDescent="0.35">
      <c r="B7" s="12">
        <v>17</v>
      </c>
      <c r="C7" s="12" t="s">
        <v>34</v>
      </c>
      <c r="D7" s="12">
        <v>1980</v>
      </c>
      <c r="E7" s="12" t="s">
        <v>33</v>
      </c>
      <c r="F7" s="12" t="s">
        <v>32</v>
      </c>
      <c r="G7" s="12">
        <v>525</v>
      </c>
      <c r="H7" s="12">
        <v>26575</v>
      </c>
      <c r="I7" s="12">
        <v>4920</v>
      </c>
      <c r="J7" s="12">
        <v>32020</v>
      </c>
      <c r="K7" s="12">
        <v>5</v>
      </c>
    </row>
    <row r="8" spans="2:11" x14ac:dyDescent="0.35">
      <c r="B8" s="12">
        <v>14</v>
      </c>
      <c r="C8" s="12" t="s">
        <v>31</v>
      </c>
      <c r="D8" s="12">
        <v>1986</v>
      </c>
      <c r="E8" s="12" t="s">
        <v>0</v>
      </c>
      <c r="F8" s="12" t="s">
        <v>30</v>
      </c>
      <c r="G8" s="12">
        <v>550</v>
      </c>
      <c r="H8" s="12">
        <v>26445</v>
      </c>
      <c r="I8" s="12">
        <v>3980</v>
      </c>
      <c r="J8" s="12">
        <v>30975</v>
      </c>
      <c r="K8" s="12">
        <v>6</v>
      </c>
    </row>
    <row r="9" spans="2:11" x14ac:dyDescent="0.35">
      <c r="B9" s="12">
        <v>10</v>
      </c>
      <c r="C9" s="12" t="s">
        <v>29</v>
      </c>
      <c r="D9" s="12">
        <v>1982</v>
      </c>
      <c r="E9" s="12" t="s">
        <v>4</v>
      </c>
      <c r="F9" s="12" t="s">
        <v>28</v>
      </c>
      <c r="G9" s="12">
        <v>550</v>
      </c>
      <c r="H9" s="12">
        <v>25409</v>
      </c>
      <c r="I9" s="12">
        <v>4220</v>
      </c>
      <c r="J9" s="12">
        <v>30179</v>
      </c>
      <c r="K9" s="12">
        <v>7</v>
      </c>
    </row>
    <row r="10" spans="2:11" x14ac:dyDescent="0.35">
      <c r="B10" s="12">
        <v>11</v>
      </c>
      <c r="C10" s="12" t="s">
        <v>27</v>
      </c>
      <c r="D10" s="12">
        <v>1988</v>
      </c>
      <c r="E10" s="12" t="s">
        <v>0</v>
      </c>
      <c r="F10" s="12"/>
      <c r="G10" s="12">
        <v>400</v>
      </c>
      <c r="H10" s="12">
        <v>25294</v>
      </c>
      <c r="I10" s="12">
        <v>4160</v>
      </c>
      <c r="J10" s="12">
        <v>29854</v>
      </c>
      <c r="K10" s="12">
        <v>8</v>
      </c>
    </row>
    <row r="11" spans="2:11" x14ac:dyDescent="0.35">
      <c r="B11" s="12">
        <v>9</v>
      </c>
      <c r="C11" s="12" t="s">
        <v>26</v>
      </c>
      <c r="D11" s="12">
        <v>1984</v>
      </c>
      <c r="E11" s="12" t="s">
        <v>21</v>
      </c>
      <c r="F11" s="12"/>
      <c r="G11" s="12">
        <v>700</v>
      </c>
      <c r="H11" s="12">
        <v>23249</v>
      </c>
      <c r="I11" s="12">
        <v>5700</v>
      </c>
      <c r="J11" s="12">
        <v>29649</v>
      </c>
      <c r="K11" s="12">
        <v>9</v>
      </c>
    </row>
    <row r="12" spans="2:11" x14ac:dyDescent="0.35">
      <c r="B12" s="12">
        <v>15</v>
      </c>
      <c r="C12" s="12" t="s">
        <v>20</v>
      </c>
      <c r="D12" s="12">
        <v>1983</v>
      </c>
      <c r="E12" s="12" t="s">
        <v>19</v>
      </c>
      <c r="F12" s="12"/>
      <c r="G12" s="12">
        <v>500</v>
      </c>
      <c r="H12" s="12">
        <v>23771</v>
      </c>
      <c r="I12" s="12">
        <v>4190</v>
      </c>
      <c r="J12" s="12">
        <v>28461</v>
      </c>
      <c r="K12" s="12">
        <v>10</v>
      </c>
    </row>
    <row r="13" spans="2:11" x14ac:dyDescent="0.35">
      <c r="B13" s="12">
        <v>22</v>
      </c>
      <c r="C13" s="12" t="s">
        <v>17</v>
      </c>
      <c r="D13" s="12"/>
      <c r="E13" s="12" t="s">
        <v>0</v>
      </c>
      <c r="F13" s="12"/>
      <c r="G13" s="12">
        <v>350</v>
      </c>
      <c r="H13" s="12">
        <v>22013</v>
      </c>
      <c r="I13" s="12">
        <v>4300</v>
      </c>
      <c r="J13" s="12">
        <v>26663</v>
      </c>
      <c r="K13" s="12">
        <v>11</v>
      </c>
    </row>
    <row r="14" spans="2:11" x14ac:dyDescent="0.35">
      <c r="B14" s="12">
        <v>18</v>
      </c>
      <c r="C14" s="12" t="s">
        <v>16</v>
      </c>
      <c r="D14" s="12">
        <v>1999</v>
      </c>
      <c r="E14" s="12" t="s">
        <v>4</v>
      </c>
      <c r="F14" s="12" t="s">
        <v>15</v>
      </c>
      <c r="G14" s="12">
        <v>500</v>
      </c>
      <c r="H14" s="12">
        <v>21889</v>
      </c>
      <c r="I14" s="12">
        <v>3990</v>
      </c>
      <c r="J14" s="12">
        <v>26379</v>
      </c>
      <c r="K14" s="12">
        <v>12</v>
      </c>
    </row>
    <row r="15" spans="2:11" x14ac:dyDescent="0.35">
      <c r="B15" s="12">
        <v>16</v>
      </c>
      <c r="C15" s="12" t="s">
        <v>12</v>
      </c>
      <c r="D15" s="12">
        <v>1988</v>
      </c>
      <c r="E15" s="12" t="s">
        <v>4</v>
      </c>
      <c r="F15" s="12" t="s">
        <v>11</v>
      </c>
      <c r="G15" s="12">
        <v>375</v>
      </c>
      <c r="H15" s="12">
        <v>19712</v>
      </c>
      <c r="I15" s="12">
        <v>4610</v>
      </c>
      <c r="J15" s="12">
        <v>24697</v>
      </c>
      <c r="K15" s="12">
        <v>13</v>
      </c>
    </row>
    <row r="16" spans="2:11" x14ac:dyDescent="0.35">
      <c r="B16" s="12">
        <v>12</v>
      </c>
      <c r="C16" s="12" t="s">
        <v>10</v>
      </c>
      <c r="D16" s="12">
        <v>1988</v>
      </c>
      <c r="E16" s="12" t="s">
        <v>9</v>
      </c>
      <c r="F16" s="12" t="s">
        <v>8</v>
      </c>
      <c r="G16" s="12">
        <v>500</v>
      </c>
      <c r="H16" s="12">
        <v>20706</v>
      </c>
      <c r="I16" s="12">
        <v>3430</v>
      </c>
      <c r="J16" s="12">
        <v>24636</v>
      </c>
      <c r="K16" s="12">
        <v>14</v>
      </c>
    </row>
    <row r="17" spans="2:11" x14ac:dyDescent="0.35">
      <c r="B17" s="12">
        <v>19</v>
      </c>
      <c r="C17" s="12" t="s">
        <v>60</v>
      </c>
      <c r="D17" s="12">
        <v>2009</v>
      </c>
      <c r="E17" s="12" t="s">
        <v>4</v>
      </c>
      <c r="F17" s="12" t="s">
        <v>3</v>
      </c>
      <c r="G17" s="12">
        <v>375</v>
      </c>
      <c r="H17" s="12">
        <v>20394</v>
      </c>
      <c r="I17" s="12">
        <v>2540</v>
      </c>
      <c r="J17" s="12">
        <v>23309</v>
      </c>
      <c r="K17" s="12">
        <v>15</v>
      </c>
    </row>
    <row r="18" spans="2:11" x14ac:dyDescent="0.35">
      <c r="B18" s="12">
        <v>3</v>
      </c>
      <c r="C18" s="12" t="s">
        <v>2</v>
      </c>
      <c r="D18" s="12">
        <v>1984</v>
      </c>
      <c r="E18" s="12" t="s">
        <v>0</v>
      </c>
      <c r="F18" s="12"/>
      <c r="G18" s="12" t="s">
        <v>55</v>
      </c>
      <c r="H18" s="12" t="s">
        <v>55</v>
      </c>
      <c r="I18" s="12" t="s">
        <v>55</v>
      </c>
      <c r="J18" s="12" t="s">
        <v>55</v>
      </c>
      <c r="K18" s="1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B2:K8"/>
  <sheetViews>
    <sheetView workbookViewId="0">
      <selection activeCell="D16" sqref="D16"/>
    </sheetView>
  </sheetViews>
  <sheetFormatPr defaultRowHeight="14.5" x14ac:dyDescent="0.35"/>
  <cols>
    <col min="2" max="2" width="9.7265625" customWidth="1"/>
    <col min="3" max="3" width="21.08984375" bestFit="1" customWidth="1"/>
    <col min="4" max="4" width="12.1796875" customWidth="1"/>
    <col min="5" max="5" width="9.453125" bestFit="1" customWidth="1"/>
    <col min="7" max="7" width="12" customWidth="1"/>
    <col min="8" max="8" width="14.54296875" customWidth="1"/>
    <col min="11" max="11" width="5.90625" bestFit="1" customWidth="1"/>
  </cols>
  <sheetData>
    <row r="2" spans="2:11" ht="29" x14ac:dyDescent="0.35">
      <c r="B2" s="13" t="s">
        <v>53</v>
      </c>
      <c r="C2" s="13" t="s">
        <v>52</v>
      </c>
      <c r="D2" s="13" t="s">
        <v>59</v>
      </c>
      <c r="E2" s="13" t="s">
        <v>49</v>
      </c>
      <c r="F2" s="13" t="s">
        <v>48</v>
      </c>
      <c r="G2" s="13" t="s">
        <v>47</v>
      </c>
      <c r="H2" s="13" t="s">
        <v>46</v>
      </c>
      <c r="I2" s="13" t="s">
        <v>45</v>
      </c>
      <c r="J2" s="13" t="s">
        <v>44</v>
      </c>
      <c r="K2" s="13" t="s">
        <v>54</v>
      </c>
    </row>
    <row r="3" spans="2:11" x14ac:dyDescent="0.35">
      <c r="B3" s="12">
        <v>21</v>
      </c>
      <c r="C3" s="12" t="s">
        <v>25</v>
      </c>
      <c r="D3" s="12">
        <v>1991</v>
      </c>
      <c r="E3" s="12" t="s">
        <v>0</v>
      </c>
      <c r="F3" s="12" t="s">
        <v>24</v>
      </c>
      <c r="G3" s="12">
        <v>400</v>
      </c>
      <c r="H3" s="12">
        <v>25080</v>
      </c>
      <c r="I3" s="12">
        <v>3680</v>
      </c>
      <c r="J3" s="12">
        <v>29160</v>
      </c>
      <c r="K3" s="12">
        <v>1</v>
      </c>
    </row>
    <row r="4" spans="2:11" x14ac:dyDescent="0.35">
      <c r="B4" s="12">
        <v>8</v>
      </c>
      <c r="C4" s="12" t="s">
        <v>23</v>
      </c>
      <c r="D4" s="12">
        <v>1981</v>
      </c>
      <c r="E4" s="12" t="s">
        <v>0</v>
      </c>
      <c r="F4" s="12"/>
      <c r="G4" s="12">
        <v>400</v>
      </c>
      <c r="H4" s="12">
        <v>24795</v>
      </c>
      <c r="I4" s="12">
        <v>3520</v>
      </c>
      <c r="J4" s="12">
        <v>28715</v>
      </c>
      <c r="K4" s="12">
        <v>2</v>
      </c>
    </row>
    <row r="5" spans="2:11" x14ac:dyDescent="0.35">
      <c r="B5" s="12">
        <v>4</v>
      </c>
      <c r="C5" s="12" t="s">
        <v>22</v>
      </c>
      <c r="D5" s="12">
        <v>1983</v>
      </c>
      <c r="E5" s="12" t="s">
        <v>21</v>
      </c>
      <c r="F5" s="12"/>
      <c r="G5" s="12">
        <v>525</v>
      </c>
      <c r="H5" s="12">
        <v>23421</v>
      </c>
      <c r="I5" s="12">
        <v>4530</v>
      </c>
      <c r="J5" s="12">
        <v>28476</v>
      </c>
      <c r="K5" s="12">
        <v>3</v>
      </c>
    </row>
    <row r="6" spans="2:11" x14ac:dyDescent="0.35">
      <c r="B6" s="12">
        <v>7</v>
      </c>
      <c r="C6" s="12" t="s">
        <v>18</v>
      </c>
      <c r="D6" s="12">
        <v>1976</v>
      </c>
      <c r="E6" s="12" t="s">
        <v>0</v>
      </c>
      <c r="F6" s="12"/>
      <c r="G6" s="12">
        <v>325</v>
      </c>
      <c r="H6" s="12">
        <v>23714</v>
      </c>
      <c r="I6" s="12">
        <v>3330</v>
      </c>
      <c r="J6" s="12">
        <v>27369</v>
      </c>
      <c r="K6" s="12">
        <v>4</v>
      </c>
    </row>
    <row r="7" spans="2:11" x14ac:dyDescent="0.35">
      <c r="B7" s="12">
        <v>6</v>
      </c>
      <c r="C7" s="12" t="s">
        <v>14</v>
      </c>
      <c r="D7" s="12">
        <v>1993</v>
      </c>
      <c r="E7" s="12" t="s">
        <v>13</v>
      </c>
      <c r="F7" s="12"/>
      <c r="G7" s="12">
        <v>375</v>
      </c>
      <c r="H7" s="12">
        <v>21722</v>
      </c>
      <c r="I7" s="12">
        <v>3460</v>
      </c>
      <c r="J7" s="12">
        <v>25557</v>
      </c>
      <c r="K7" s="12">
        <v>5</v>
      </c>
    </row>
    <row r="8" spans="2:11" x14ac:dyDescent="0.35">
      <c r="B8" s="12">
        <v>20</v>
      </c>
      <c r="C8" s="12" t="s">
        <v>6</v>
      </c>
      <c r="D8" s="12">
        <v>202</v>
      </c>
      <c r="E8" s="12" t="s">
        <v>4</v>
      </c>
      <c r="F8" s="12" t="s">
        <v>61</v>
      </c>
      <c r="G8" s="12">
        <v>350</v>
      </c>
      <c r="H8" s="12">
        <v>19906</v>
      </c>
      <c r="I8" s="12">
        <v>2680</v>
      </c>
      <c r="J8" s="12">
        <v>22936</v>
      </c>
      <c r="K8" s="12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2:K4"/>
  <sheetViews>
    <sheetView workbookViewId="0">
      <selection activeCell="F9" sqref="F9"/>
    </sheetView>
  </sheetViews>
  <sheetFormatPr defaultRowHeight="14.5" x14ac:dyDescent="0.35"/>
  <cols>
    <col min="2" max="2" width="10.453125" customWidth="1"/>
    <col min="3" max="3" width="13.26953125" bestFit="1" customWidth="1"/>
    <col min="7" max="7" width="11.54296875" customWidth="1"/>
    <col min="8" max="8" width="13.453125" customWidth="1"/>
    <col min="10" max="10" width="6.08984375" bestFit="1" customWidth="1"/>
    <col min="11" max="11" width="5.90625" bestFit="1" customWidth="1"/>
  </cols>
  <sheetData>
    <row r="2" spans="2:11" ht="29" x14ac:dyDescent="0.35">
      <c r="B2" s="13" t="s">
        <v>53</v>
      </c>
      <c r="C2" s="13" t="s">
        <v>52</v>
      </c>
      <c r="D2" s="13" t="s">
        <v>51</v>
      </c>
      <c r="E2" s="13" t="s">
        <v>49</v>
      </c>
      <c r="F2" s="13" t="s">
        <v>48</v>
      </c>
      <c r="G2" s="13" t="s">
        <v>47</v>
      </c>
      <c r="H2" s="13" t="s">
        <v>46</v>
      </c>
      <c r="I2" s="13" t="s">
        <v>45</v>
      </c>
      <c r="J2" s="13" t="s">
        <v>44</v>
      </c>
      <c r="K2" s="13" t="s">
        <v>54</v>
      </c>
    </row>
    <row r="3" spans="2:11" x14ac:dyDescent="0.35">
      <c r="B3" s="12">
        <v>101</v>
      </c>
      <c r="C3" s="12" t="s">
        <v>41</v>
      </c>
      <c r="D3" s="12" t="s">
        <v>36</v>
      </c>
      <c r="E3" s="12" t="s">
        <v>0</v>
      </c>
      <c r="F3" s="12" t="s">
        <v>41</v>
      </c>
      <c r="G3" s="12">
        <v>1925</v>
      </c>
      <c r="H3" s="12">
        <v>25562</v>
      </c>
      <c r="I3" s="12">
        <v>6360</v>
      </c>
      <c r="J3" s="12">
        <v>33847</v>
      </c>
      <c r="K3" s="12">
        <v>1</v>
      </c>
    </row>
    <row r="4" spans="2:11" x14ac:dyDescent="0.35">
      <c r="B4" s="12">
        <v>102</v>
      </c>
      <c r="C4" s="12" t="s">
        <v>37</v>
      </c>
      <c r="D4" s="12" t="s">
        <v>36</v>
      </c>
      <c r="E4" s="12" t="s">
        <v>0</v>
      </c>
      <c r="F4" s="12"/>
      <c r="G4" s="12">
        <v>1450</v>
      </c>
      <c r="H4" s="12">
        <v>25124</v>
      </c>
      <c r="I4" s="12">
        <v>6305</v>
      </c>
      <c r="J4" s="12">
        <v>32879</v>
      </c>
      <c r="K4" s="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Результати 1st Indoor Triathlon</vt:lpstr>
      <vt:lpstr>Чоловіки</vt:lpstr>
      <vt:lpstr>Дівчата</vt:lpstr>
      <vt:lpstr>Естафета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CWBF</dc:creator>
  <cp:lastModifiedBy>CWBF</cp:lastModifiedBy>
  <dcterms:created xsi:type="dcterms:W3CDTF">2020-02-22T20:30:51Z</dcterms:created>
  <dcterms:modified xsi:type="dcterms:W3CDTF">2020-02-22T20:56:52Z</dcterms:modified>
</cp:coreProperties>
</file>